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7100" windowHeight="5760" activeTab="0"/>
  </bookViews>
  <sheets>
    <sheet name="Výkaz výměr" sheetId="1" r:id="rId1"/>
  </sheets>
  <definedNames>
    <definedName name="_xlnm.Print_Area" localSheetId="0">'Výkaz výměr'!$A$1:$G$57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<sst xmlns="http://schemas.openxmlformats.org/spreadsheetml/2006/main" count="62" uniqueCount="62">
  <si>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Činnost</t>
  </si>
  <si>
    <t>Množství</t>
  </si>
  <si>
    <t>Jednotková cena Kč bez DPH</t>
  </si>
  <si>
    <t>Celková cena Kč bez DPH</t>
  </si>
  <si>
    <t>Celková cena Kč s DPH</t>
  </si>
  <si>
    <t>HTML aplikace</t>
  </si>
  <si>
    <t>Zpracování textové části digitálního povodňového plánu</t>
  </si>
  <si>
    <t>Prolinkování a propojení textové části s mapou</t>
  </si>
  <si>
    <t>HTML aplikace celkem</t>
  </si>
  <si>
    <t>Mapová část</t>
  </si>
  <si>
    <t>Zpracování uživatelských šablon mapového projektu pro formátování výstupů z digitálního povodňového plánu</t>
  </si>
  <si>
    <t>Důležité organizace</t>
  </si>
  <si>
    <t>Hlásné profily C a lokální srážkoměrné stanice</t>
  </si>
  <si>
    <t>Evakuační místa</t>
  </si>
  <si>
    <t>Ohrožené objekty</t>
  </si>
  <si>
    <t>Ohrožující objekty</t>
  </si>
  <si>
    <t>Místa omezující odtokové poměry</t>
  </si>
  <si>
    <t>Protipovodňová opatření</t>
  </si>
  <si>
    <t>Fotodokumentace a přílohy</t>
  </si>
  <si>
    <t>Záplavová území</t>
  </si>
  <si>
    <t>Ledové jevy</t>
  </si>
  <si>
    <t>Postupové doby</t>
  </si>
  <si>
    <t>Hlásné profily A, B</t>
  </si>
  <si>
    <t>Významné vodní toky (správcovství vodních toků),</t>
  </si>
  <si>
    <t>Vodní nádrže</t>
  </si>
  <si>
    <t>Mapová část celkem</t>
  </si>
  <si>
    <t>Databázová část</t>
  </si>
  <si>
    <t>Revize databáze POVIS záplavových území</t>
  </si>
  <si>
    <t>Revize databáze POVIS ledových jevů</t>
  </si>
  <si>
    <t>Revize databáze POVIS postupových dob</t>
  </si>
  <si>
    <t>Revize databáze POVIS hlásných profilů A, B</t>
  </si>
  <si>
    <t>Revize databáze POVIS významných vodních toků (správcovství vodních toků)</t>
  </si>
  <si>
    <t>Revize databáze POVIS vodních nádrží</t>
  </si>
  <si>
    <t>Databázová část celkem</t>
  </si>
  <si>
    <t>Proškolení uživatelů digitálních povodňových plánů</t>
  </si>
  <si>
    <t>Testování a vyhodnocení funkčnosti digitálních povodňových plánů</t>
  </si>
  <si>
    <t>DPH</t>
  </si>
  <si>
    <t>Historické povodně a povodňové značky</t>
  </si>
  <si>
    <t xml:space="preserve">Konfigurace mapového projektu obce a začlenění lokálních dat </t>
  </si>
  <si>
    <t>Transformace projektu digitálního povodňového plánu ČR a digitálního povodňového plánu  kraje pro potřeby obce</t>
  </si>
  <si>
    <t>HTML aplikace obec</t>
  </si>
  <si>
    <t>Verifikace mapových vrstev obce</t>
  </si>
  <si>
    <t>Založení a naplnění databáze POVIS  povodňových komisí v obce</t>
  </si>
  <si>
    <t>Naplnění databáze POVIS důležitých organizací obce</t>
  </si>
  <si>
    <t>Naplnění databáze POVIS hlásných profilů "C" obce</t>
  </si>
  <si>
    <t>Naplnění databáze POVIS evakuačních míst obce vč. jejich lokalizace</t>
  </si>
  <si>
    <t>Naplnění databáze POVIS ohrožených objektů obce vč. jejich lokalizace</t>
  </si>
  <si>
    <t>Naplnění databáze POVIS ohrožujících objektů obce vč. jejich lokalizace</t>
  </si>
  <si>
    <t>Naplnění databáze POVIS míst omezující odtokové poměry obce vč. jejich lokalizace</t>
  </si>
  <si>
    <t>Naplnění databáze POVIS protipovodňových opatření obce vč. jejich lokalizace</t>
  </si>
  <si>
    <t>Naplnění databáze POVIS fotodokumentace obce, vč. jejich lokalizace, a příloh</t>
  </si>
  <si>
    <t>Naplnění databáze POVIS srážkoměrných stanic obce vč. jejich lokalizace</t>
  </si>
  <si>
    <t>Naplnění databáze POVIS míst ohrožených bleskovou povodní obce vč. jejich lokalizace</t>
  </si>
  <si>
    <t>Naplnění databáze POVIS kontaminovaných míst a skládek obce  vč. jejich lokalizace</t>
  </si>
  <si>
    <t>Naplnění databáze POVIS dopravních omezení obce  vč. jejich lokalizace</t>
  </si>
  <si>
    <t>Naplnění databáze POVIS objízdných tras obce  vč. jejich lokalizace</t>
  </si>
  <si>
    <t xml:space="preserve"> DPH 21%</t>
  </si>
  <si>
    <t>Školení a testování</t>
  </si>
  <si>
    <t>Školení a testování celkem</t>
  </si>
  <si>
    <t>Celkem DPH</t>
  </si>
  <si>
    <t>Celkem včetně DPH</t>
  </si>
  <si>
    <t xml:space="preserve">Vytvoření povodňového plánu obce vč. počtu ohrožených obyvatel v území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</si>
</sst>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0.000"/>
    <numFmt numFmtId="167" formatCode="_-* #,##0_-;\(#,##0\)_-;_-* &quot;-&quot;??_-;_-@_-"/>
    <numFmt numFmtId="168" formatCode="#,##0.0000"/>
    <numFmt numFmtId="169" formatCode="#,##0.00000"/>
    <numFmt numFmtId="170" formatCode="#,##0.000"/>
    <numFmt numFmtId="171" formatCode="#,##0.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wrapText="1"/>
    </xf>
    <xf numFmtId="3" fontId="4" fillId="1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vertical="top" wrapText="1"/>
    </xf>
    <xf numFmtId="0" fontId="4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47.28125" style="0" bestFit="1" customWidth="1"/>
    <col min="2" max="3" width="9.421875" style="0" bestFit="1" customWidth="1"/>
    <col min="4" max="4" width="11.421875" style="0" bestFit="1" customWidth="1"/>
    <col min="5" max="6" width="11.28125" style="0" bestFit="1" customWidth="1"/>
    <col min="7" max="7" width="13.8515625" style="0" customWidth="1"/>
    <col min="8" max="8" width="12.140625" style="0" customWidth="1"/>
    <col min="9" max="9" width="10.8515625" style="0" customWidth="1"/>
    <col min="10" max="10" width="12.421875" style="0" customWidth="1"/>
    <col min="11" max="11" width="9.28125" style="0" bestFit="1" customWidth="1"/>
  </cols>
  <sheetData>
    <row r="1" spans="1:6" ht="51">
      <c r="A1" s="20" t="s">
        <v>0</v>
      </c>
      <c r="B1" s="21" t="s">
        <v>1</v>
      </c>
      <c r="C1" s="21" t="s">
        <v>2</v>
      </c>
      <c r="D1" s="21" t="s">
        <v>3</v>
      </c>
      <c r="E1" s="21" t="s">
        <v>56</v>
      </c>
      <c r="F1" s="21" t="s">
        <v>4</v>
      </c>
    </row>
    <row r="2" spans="1:6" ht="12.75">
      <c r="A2" s="23" t="s">
        <v>5</v>
      </c>
      <c r="B2" s="23"/>
      <c r="C2" s="23"/>
      <c r="D2" s="23"/>
      <c r="E2" s="23"/>
      <c r="F2" s="23"/>
    </row>
    <row r="3" spans="1:6" ht="12.75">
      <c r="A3" s="13" t="s">
        <v>40</v>
      </c>
      <c r="B3" s="7"/>
      <c r="C3" s="8"/>
      <c r="D3" s="8"/>
      <c r="E3" s="9"/>
      <c r="F3" s="9"/>
    </row>
    <row r="4" spans="1:6" ht="12.75">
      <c r="A4" s="14" t="s">
        <v>6</v>
      </c>
      <c r="B4" s="2">
        <v>1</v>
      </c>
      <c r="C4" s="3">
        <v>0</v>
      </c>
      <c r="D4" s="3">
        <f>B4*C4</f>
        <v>0</v>
      </c>
      <c r="E4" s="3">
        <f>D4*0.21</f>
        <v>0</v>
      </c>
      <c r="F4" s="3">
        <f>D4*1.21</f>
        <v>0</v>
      </c>
    </row>
    <row r="5" spans="1:6" ht="24">
      <c r="A5" s="14" t="s">
        <v>61</v>
      </c>
      <c r="B5" s="2">
        <v>1</v>
      </c>
      <c r="C5" s="3">
        <v>0</v>
      </c>
      <c r="D5" s="3">
        <f>B5*C5</f>
        <v>0</v>
      </c>
      <c r="E5" s="3">
        <f>D5*0.21</f>
        <v>0</v>
      </c>
      <c r="F5" s="3">
        <f>D5*1.21</f>
        <v>0</v>
      </c>
    </row>
    <row r="6" spans="1:6" ht="12.75">
      <c r="A6" s="14" t="s">
        <v>7</v>
      </c>
      <c r="B6" s="2">
        <v>1</v>
      </c>
      <c r="C6" s="3">
        <v>0</v>
      </c>
      <c r="D6" s="3">
        <f>B6*C6</f>
        <v>0</v>
      </c>
      <c r="E6" s="3">
        <f>D6*0.21</f>
        <v>0</v>
      </c>
      <c r="F6" s="3">
        <f>D6*1.21</f>
        <v>0</v>
      </c>
    </row>
    <row r="7" spans="1:6" ht="12.75">
      <c r="A7" s="15" t="s">
        <v>8</v>
      </c>
      <c r="B7" s="2"/>
      <c r="C7" s="9"/>
      <c r="D7" s="6">
        <f>SUM(D4:D6)</f>
        <v>0</v>
      </c>
      <c r="E7" s="6">
        <f>SUM(E4:E6)</f>
        <v>0</v>
      </c>
      <c r="F7" s="6">
        <f>SUM(F4:F6)</f>
        <v>0</v>
      </c>
    </row>
    <row r="8" spans="1:6" ht="12.75">
      <c r="A8" s="23" t="s">
        <v>9</v>
      </c>
      <c r="B8" s="23"/>
      <c r="C8" s="23"/>
      <c r="D8" s="23"/>
      <c r="E8" s="23"/>
      <c r="F8" s="23"/>
    </row>
    <row r="9" spans="1:6" ht="24">
      <c r="A9" s="14" t="s">
        <v>39</v>
      </c>
      <c r="B9" s="2">
        <v>1</v>
      </c>
      <c r="C9" s="3">
        <v>0</v>
      </c>
      <c r="D9" s="3">
        <f>B9*C9</f>
        <v>0</v>
      </c>
      <c r="E9" s="3">
        <f>D9*0.21</f>
        <v>0</v>
      </c>
      <c r="F9" s="3">
        <f>D9*1.21</f>
        <v>0</v>
      </c>
    </row>
    <row r="10" spans="1:6" ht="24">
      <c r="A10" s="14" t="s">
        <v>38</v>
      </c>
      <c r="B10" s="2">
        <v>1</v>
      </c>
      <c r="C10" s="3">
        <v>0</v>
      </c>
      <c r="D10" s="3">
        <f aca="true" t="shared" si="0" ref="D10:D27">B10*C10</f>
        <v>0</v>
      </c>
      <c r="E10" s="3">
        <f>D10*0.21</f>
        <v>0</v>
      </c>
      <c r="F10" s="3">
        <f>D10*1.21</f>
        <v>0</v>
      </c>
    </row>
    <row r="11" spans="1:6" ht="24">
      <c r="A11" s="14" t="s">
        <v>10</v>
      </c>
      <c r="B11" s="2">
        <v>1</v>
      </c>
      <c r="C11" s="3">
        <v>0</v>
      </c>
      <c r="D11" s="3">
        <f t="shared" si="0"/>
        <v>0</v>
      </c>
      <c r="E11" s="3">
        <f>D11*0.21</f>
        <v>0</v>
      </c>
      <c r="F11" s="3">
        <f>D11*1.21</f>
        <v>0</v>
      </c>
    </row>
    <row r="12" spans="1:6" ht="12.75">
      <c r="A12" s="13" t="s">
        <v>41</v>
      </c>
      <c r="B12" s="10"/>
      <c r="C12" s="8"/>
      <c r="D12" s="3"/>
      <c r="E12" s="3"/>
      <c r="F12" s="3"/>
    </row>
    <row r="13" spans="1:6" ht="12.75">
      <c r="A13" s="14" t="s">
        <v>11</v>
      </c>
      <c r="B13" s="4">
        <v>1</v>
      </c>
      <c r="C13" s="5">
        <v>0</v>
      </c>
      <c r="D13" s="3">
        <f t="shared" si="0"/>
        <v>0</v>
      </c>
      <c r="E13" s="3">
        <f aca="true" t="shared" si="1" ref="E13:E27">D13*0.21</f>
        <v>0</v>
      </c>
      <c r="F13" s="3">
        <f aca="true" t="shared" si="2" ref="F13:F27">D13*1.21</f>
        <v>0</v>
      </c>
    </row>
    <row r="14" spans="1:6" ht="12.75">
      <c r="A14" s="14" t="s">
        <v>12</v>
      </c>
      <c r="B14" s="4">
        <v>1</v>
      </c>
      <c r="C14" s="5">
        <v>0</v>
      </c>
      <c r="D14" s="3">
        <f t="shared" si="0"/>
        <v>0</v>
      </c>
      <c r="E14" s="3">
        <f t="shared" si="1"/>
        <v>0</v>
      </c>
      <c r="F14" s="3">
        <f t="shared" si="2"/>
        <v>0</v>
      </c>
    </row>
    <row r="15" spans="1:6" ht="12.75">
      <c r="A15" s="14" t="s">
        <v>13</v>
      </c>
      <c r="B15" s="4">
        <v>1</v>
      </c>
      <c r="C15" s="5">
        <v>0</v>
      </c>
      <c r="D15" s="3">
        <f t="shared" si="0"/>
        <v>0</v>
      </c>
      <c r="E15" s="3">
        <f t="shared" si="1"/>
        <v>0</v>
      </c>
      <c r="F15" s="3">
        <f t="shared" si="2"/>
        <v>0</v>
      </c>
    </row>
    <row r="16" spans="1:6" ht="12.75">
      <c r="A16" s="14" t="s">
        <v>14</v>
      </c>
      <c r="B16" s="4">
        <v>1</v>
      </c>
      <c r="C16" s="5">
        <v>0</v>
      </c>
      <c r="D16" s="3">
        <f t="shared" si="0"/>
        <v>0</v>
      </c>
      <c r="E16" s="3">
        <f t="shared" si="1"/>
        <v>0</v>
      </c>
      <c r="F16" s="3">
        <f t="shared" si="2"/>
        <v>0</v>
      </c>
    </row>
    <row r="17" spans="1:6" ht="12.75">
      <c r="A17" s="14" t="s">
        <v>15</v>
      </c>
      <c r="B17" s="4">
        <v>1</v>
      </c>
      <c r="C17" s="5">
        <v>0</v>
      </c>
      <c r="D17" s="3">
        <f t="shared" si="0"/>
        <v>0</v>
      </c>
      <c r="E17" s="3">
        <f t="shared" si="1"/>
        <v>0</v>
      </c>
      <c r="F17" s="3">
        <f t="shared" si="2"/>
        <v>0</v>
      </c>
    </row>
    <row r="18" spans="1:6" ht="12.75">
      <c r="A18" s="14" t="s">
        <v>16</v>
      </c>
      <c r="B18" s="4">
        <v>1</v>
      </c>
      <c r="C18" s="5">
        <v>0</v>
      </c>
      <c r="D18" s="3">
        <f t="shared" si="0"/>
        <v>0</v>
      </c>
      <c r="E18" s="3">
        <f t="shared" si="1"/>
        <v>0</v>
      </c>
      <c r="F18" s="3">
        <f t="shared" si="2"/>
        <v>0</v>
      </c>
    </row>
    <row r="19" spans="1:6" ht="12.75">
      <c r="A19" s="14" t="s">
        <v>17</v>
      </c>
      <c r="B19" s="4">
        <v>1</v>
      </c>
      <c r="C19" s="5">
        <v>0</v>
      </c>
      <c r="D19" s="3">
        <f t="shared" si="0"/>
        <v>0</v>
      </c>
      <c r="E19" s="3">
        <f t="shared" si="1"/>
        <v>0</v>
      </c>
      <c r="F19" s="3">
        <f t="shared" si="2"/>
        <v>0</v>
      </c>
    </row>
    <row r="20" spans="1:6" ht="12.75">
      <c r="A20" s="14" t="s">
        <v>18</v>
      </c>
      <c r="B20" s="4">
        <v>1</v>
      </c>
      <c r="C20" s="5">
        <v>0</v>
      </c>
      <c r="D20" s="3">
        <f t="shared" si="0"/>
        <v>0</v>
      </c>
      <c r="E20" s="3">
        <f t="shared" si="1"/>
        <v>0</v>
      </c>
      <c r="F20" s="3">
        <f t="shared" si="2"/>
        <v>0</v>
      </c>
    </row>
    <row r="21" spans="1:6" ht="12.75">
      <c r="A21" s="14" t="s">
        <v>19</v>
      </c>
      <c r="B21" s="4">
        <v>1</v>
      </c>
      <c r="C21" s="5">
        <v>0</v>
      </c>
      <c r="D21" s="3">
        <f t="shared" si="0"/>
        <v>0</v>
      </c>
      <c r="E21" s="3">
        <f t="shared" si="1"/>
        <v>0</v>
      </c>
      <c r="F21" s="3">
        <f t="shared" si="2"/>
        <v>0</v>
      </c>
    </row>
    <row r="22" spans="1:6" ht="12.75">
      <c r="A22" s="14" t="s">
        <v>20</v>
      </c>
      <c r="B22" s="4">
        <v>1</v>
      </c>
      <c r="C22" s="5">
        <v>0</v>
      </c>
      <c r="D22" s="3">
        <f t="shared" si="0"/>
        <v>0</v>
      </c>
      <c r="E22" s="3">
        <f t="shared" si="1"/>
        <v>0</v>
      </c>
      <c r="F22" s="3">
        <f t="shared" si="2"/>
        <v>0</v>
      </c>
    </row>
    <row r="23" spans="1:6" ht="12.75">
      <c r="A23" s="14" t="s">
        <v>21</v>
      </c>
      <c r="B23" s="4">
        <v>1</v>
      </c>
      <c r="C23" s="5">
        <v>0</v>
      </c>
      <c r="D23" s="3">
        <f t="shared" si="0"/>
        <v>0</v>
      </c>
      <c r="E23" s="3">
        <f t="shared" si="1"/>
        <v>0</v>
      </c>
      <c r="F23" s="3">
        <f t="shared" si="2"/>
        <v>0</v>
      </c>
    </row>
    <row r="24" spans="1:6" ht="12.75">
      <c r="A24" s="14" t="s">
        <v>22</v>
      </c>
      <c r="B24" s="4">
        <v>1</v>
      </c>
      <c r="C24" s="5">
        <v>0</v>
      </c>
      <c r="D24" s="3">
        <f t="shared" si="0"/>
        <v>0</v>
      </c>
      <c r="E24" s="3">
        <f t="shared" si="1"/>
        <v>0</v>
      </c>
      <c r="F24" s="3">
        <f t="shared" si="2"/>
        <v>0</v>
      </c>
    </row>
    <row r="25" spans="1:6" ht="12.75">
      <c r="A25" s="14" t="s">
        <v>23</v>
      </c>
      <c r="B25" s="4">
        <v>1</v>
      </c>
      <c r="C25" s="5">
        <v>0</v>
      </c>
      <c r="D25" s="3">
        <f t="shared" si="0"/>
        <v>0</v>
      </c>
      <c r="E25" s="3">
        <f t="shared" si="1"/>
        <v>0</v>
      </c>
      <c r="F25" s="3">
        <f t="shared" si="2"/>
        <v>0</v>
      </c>
    </row>
    <row r="26" spans="1:6" ht="12.75">
      <c r="A26" s="14" t="s">
        <v>24</v>
      </c>
      <c r="B26" s="4">
        <v>1</v>
      </c>
      <c r="C26" s="5">
        <v>0</v>
      </c>
      <c r="D26" s="3">
        <f t="shared" si="0"/>
        <v>0</v>
      </c>
      <c r="E26" s="3">
        <f t="shared" si="1"/>
        <v>0</v>
      </c>
      <c r="F26" s="3">
        <f t="shared" si="2"/>
        <v>0</v>
      </c>
    </row>
    <row r="27" spans="1:6" ht="12.75">
      <c r="A27" s="14" t="s">
        <v>37</v>
      </c>
      <c r="B27" s="4">
        <v>1</v>
      </c>
      <c r="C27" s="5">
        <v>0</v>
      </c>
      <c r="D27" s="3">
        <f t="shared" si="0"/>
        <v>0</v>
      </c>
      <c r="E27" s="3">
        <f t="shared" si="1"/>
        <v>0</v>
      </c>
      <c r="F27" s="3">
        <f t="shared" si="2"/>
        <v>0</v>
      </c>
    </row>
    <row r="28" spans="1:6" ht="12.75">
      <c r="A28" s="15" t="s">
        <v>25</v>
      </c>
      <c r="B28" s="10"/>
      <c r="C28" s="11"/>
      <c r="D28" s="12">
        <f>SUM(D9:D27)</f>
        <v>0</v>
      </c>
      <c r="E28" s="12">
        <f>SUM(E9:E27)</f>
        <v>0</v>
      </c>
      <c r="F28" s="12">
        <f>SUM(F9:F27)</f>
        <v>0</v>
      </c>
    </row>
    <row r="29" spans="1:6" ht="12.75">
      <c r="A29" s="23" t="s">
        <v>26</v>
      </c>
      <c r="B29" s="23"/>
      <c r="C29" s="23"/>
      <c r="D29" s="23"/>
      <c r="E29" s="23"/>
      <c r="F29" s="23"/>
    </row>
    <row r="30" spans="1:6" ht="24">
      <c r="A30" s="16" t="s">
        <v>42</v>
      </c>
      <c r="B30" s="2">
        <v>1</v>
      </c>
      <c r="C30" s="3">
        <v>0</v>
      </c>
      <c r="D30" s="3">
        <f>B30*C30</f>
        <v>0</v>
      </c>
      <c r="E30" s="3">
        <f aca="true" t="shared" si="3" ref="E30:E49">D30*0.21</f>
        <v>0</v>
      </c>
      <c r="F30" s="3">
        <f aca="true" t="shared" si="4" ref="F30:F49">D30*1.21</f>
        <v>0</v>
      </c>
    </row>
    <row r="31" spans="1:6" ht="12.75">
      <c r="A31" s="16" t="s">
        <v>43</v>
      </c>
      <c r="B31" s="2">
        <v>1</v>
      </c>
      <c r="C31" s="3">
        <v>0</v>
      </c>
      <c r="D31" s="3">
        <f aca="true" t="shared" si="5" ref="D31:D49">B31*C31</f>
        <v>0</v>
      </c>
      <c r="E31" s="3">
        <f t="shared" si="3"/>
        <v>0</v>
      </c>
      <c r="F31" s="3">
        <f t="shared" si="4"/>
        <v>0</v>
      </c>
    </row>
    <row r="32" spans="1:6" ht="12.75">
      <c r="A32" s="16" t="s">
        <v>44</v>
      </c>
      <c r="B32" s="2">
        <v>1</v>
      </c>
      <c r="C32" s="3">
        <v>0</v>
      </c>
      <c r="D32" s="3">
        <f t="shared" si="5"/>
        <v>0</v>
      </c>
      <c r="E32" s="3">
        <f t="shared" si="3"/>
        <v>0</v>
      </c>
      <c r="F32" s="3">
        <f t="shared" si="4"/>
        <v>0</v>
      </c>
    </row>
    <row r="33" spans="1:6" ht="24">
      <c r="A33" s="16" t="s">
        <v>45</v>
      </c>
      <c r="B33" s="2">
        <v>1</v>
      </c>
      <c r="C33" s="3">
        <v>0</v>
      </c>
      <c r="D33" s="3">
        <f t="shared" si="5"/>
        <v>0</v>
      </c>
      <c r="E33" s="3">
        <f t="shared" si="3"/>
        <v>0</v>
      </c>
      <c r="F33" s="3">
        <f t="shared" si="4"/>
        <v>0</v>
      </c>
    </row>
    <row r="34" spans="1:6" ht="24">
      <c r="A34" s="16" t="s">
        <v>46</v>
      </c>
      <c r="B34" s="2">
        <v>1</v>
      </c>
      <c r="C34" s="3">
        <v>0</v>
      </c>
      <c r="D34" s="3">
        <f t="shared" si="5"/>
        <v>0</v>
      </c>
      <c r="E34" s="3">
        <f t="shared" si="3"/>
        <v>0</v>
      </c>
      <c r="F34" s="3">
        <f t="shared" si="4"/>
        <v>0</v>
      </c>
    </row>
    <row r="35" spans="1:6" ht="24">
      <c r="A35" s="16" t="s">
        <v>47</v>
      </c>
      <c r="B35" s="2">
        <v>1</v>
      </c>
      <c r="C35" s="3">
        <v>0</v>
      </c>
      <c r="D35" s="3">
        <f t="shared" si="5"/>
        <v>0</v>
      </c>
      <c r="E35" s="3">
        <f t="shared" si="3"/>
        <v>0</v>
      </c>
      <c r="F35" s="3">
        <f t="shared" si="4"/>
        <v>0</v>
      </c>
    </row>
    <row r="36" spans="1:6" ht="24">
      <c r="A36" s="16" t="s">
        <v>48</v>
      </c>
      <c r="B36" s="2">
        <v>1</v>
      </c>
      <c r="C36" s="3">
        <v>0</v>
      </c>
      <c r="D36" s="3">
        <f t="shared" si="5"/>
        <v>0</v>
      </c>
      <c r="E36" s="3">
        <f t="shared" si="3"/>
        <v>0</v>
      </c>
      <c r="F36" s="3">
        <f t="shared" si="4"/>
        <v>0</v>
      </c>
    </row>
    <row r="37" spans="1:6" ht="24">
      <c r="A37" s="16" t="s">
        <v>49</v>
      </c>
      <c r="B37" s="2">
        <v>1</v>
      </c>
      <c r="C37" s="3">
        <v>0</v>
      </c>
      <c r="D37" s="3">
        <f t="shared" si="5"/>
        <v>0</v>
      </c>
      <c r="E37" s="3">
        <f t="shared" si="3"/>
        <v>0</v>
      </c>
      <c r="F37" s="3">
        <f t="shared" si="4"/>
        <v>0</v>
      </c>
    </row>
    <row r="38" spans="1:6" ht="24">
      <c r="A38" s="16" t="s">
        <v>50</v>
      </c>
      <c r="B38" s="2">
        <v>1</v>
      </c>
      <c r="C38" s="3">
        <v>0</v>
      </c>
      <c r="D38" s="3">
        <f t="shared" si="5"/>
        <v>0</v>
      </c>
      <c r="E38" s="3">
        <f t="shared" si="3"/>
        <v>0</v>
      </c>
      <c r="F38" s="3">
        <f t="shared" si="4"/>
        <v>0</v>
      </c>
    </row>
    <row r="39" spans="1:6" ht="24">
      <c r="A39" s="16" t="s">
        <v>51</v>
      </c>
      <c r="B39" s="2">
        <v>1</v>
      </c>
      <c r="C39" s="3">
        <v>0</v>
      </c>
      <c r="D39" s="3">
        <f t="shared" si="5"/>
        <v>0</v>
      </c>
      <c r="E39" s="3">
        <f t="shared" si="3"/>
        <v>0</v>
      </c>
      <c r="F39" s="3">
        <f t="shared" si="4"/>
        <v>0</v>
      </c>
    </row>
    <row r="40" spans="1:6" ht="24">
      <c r="A40" s="16" t="s">
        <v>52</v>
      </c>
      <c r="B40" s="2">
        <v>1</v>
      </c>
      <c r="C40" s="3">
        <v>0</v>
      </c>
      <c r="D40" s="3">
        <f t="shared" si="5"/>
        <v>0</v>
      </c>
      <c r="E40" s="3">
        <f t="shared" si="3"/>
        <v>0</v>
      </c>
      <c r="F40" s="3">
        <f t="shared" si="4"/>
        <v>0</v>
      </c>
    </row>
    <row r="41" spans="1:6" ht="24">
      <c r="A41" s="16" t="s">
        <v>53</v>
      </c>
      <c r="B41" s="2">
        <v>1</v>
      </c>
      <c r="C41" s="3">
        <v>0</v>
      </c>
      <c r="D41" s="3">
        <f t="shared" si="5"/>
        <v>0</v>
      </c>
      <c r="E41" s="3">
        <f t="shared" si="3"/>
        <v>0</v>
      </c>
      <c r="F41" s="3">
        <f t="shared" si="4"/>
        <v>0</v>
      </c>
    </row>
    <row r="42" spans="1:6" ht="24">
      <c r="A42" s="16" t="s">
        <v>54</v>
      </c>
      <c r="B42" s="2">
        <v>1</v>
      </c>
      <c r="C42" s="3">
        <v>0</v>
      </c>
      <c r="D42" s="3">
        <f t="shared" si="5"/>
        <v>0</v>
      </c>
      <c r="E42" s="3">
        <f t="shared" si="3"/>
        <v>0</v>
      </c>
      <c r="F42" s="3">
        <f t="shared" si="4"/>
        <v>0</v>
      </c>
    </row>
    <row r="43" spans="1:6" ht="24">
      <c r="A43" s="16" t="s">
        <v>55</v>
      </c>
      <c r="B43" s="2">
        <v>1</v>
      </c>
      <c r="C43" s="3">
        <v>0</v>
      </c>
      <c r="D43" s="3">
        <f t="shared" si="5"/>
        <v>0</v>
      </c>
      <c r="E43" s="3">
        <f t="shared" si="3"/>
        <v>0</v>
      </c>
      <c r="F43" s="3">
        <f t="shared" si="4"/>
        <v>0</v>
      </c>
    </row>
    <row r="44" spans="1:6" ht="12.75">
      <c r="A44" s="16" t="s">
        <v>27</v>
      </c>
      <c r="B44" s="2">
        <v>1</v>
      </c>
      <c r="C44" s="3">
        <v>0</v>
      </c>
      <c r="D44" s="3">
        <f t="shared" si="5"/>
        <v>0</v>
      </c>
      <c r="E44" s="3">
        <f t="shared" si="3"/>
        <v>0</v>
      </c>
      <c r="F44" s="3">
        <f t="shared" si="4"/>
        <v>0</v>
      </c>
    </row>
    <row r="45" spans="1:6" ht="12.75">
      <c r="A45" s="16" t="s">
        <v>28</v>
      </c>
      <c r="B45" s="2">
        <v>1</v>
      </c>
      <c r="C45" s="3">
        <v>0</v>
      </c>
      <c r="D45" s="3">
        <f t="shared" si="5"/>
        <v>0</v>
      </c>
      <c r="E45" s="3">
        <f t="shared" si="3"/>
        <v>0</v>
      </c>
      <c r="F45" s="3">
        <f t="shared" si="4"/>
        <v>0</v>
      </c>
    </row>
    <row r="46" spans="1:6" ht="12.75">
      <c r="A46" s="16" t="s">
        <v>29</v>
      </c>
      <c r="B46" s="2">
        <v>1</v>
      </c>
      <c r="C46" s="3">
        <v>0</v>
      </c>
      <c r="D46" s="3">
        <f t="shared" si="5"/>
        <v>0</v>
      </c>
      <c r="E46" s="3">
        <f t="shared" si="3"/>
        <v>0</v>
      </c>
      <c r="F46" s="3">
        <f t="shared" si="4"/>
        <v>0</v>
      </c>
    </row>
    <row r="47" spans="1:6" ht="12.75">
      <c r="A47" s="16" t="s">
        <v>30</v>
      </c>
      <c r="B47" s="2">
        <v>1</v>
      </c>
      <c r="C47" s="3">
        <v>0</v>
      </c>
      <c r="D47" s="3">
        <f t="shared" si="5"/>
        <v>0</v>
      </c>
      <c r="E47" s="3">
        <f t="shared" si="3"/>
        <v>0</v>
      </c>
      <c r="F47" s="3">
        <f t="shared" si="4"/>
        <v>0</v>
      </c>
    </row>
    <row r="48" spans="1:6" ht="24">
      <c r="A48" s="16" t="s">
        <v>31</v>
      </c>
      <c r="B48" s="2">
        <v>1</v>
      </c>
      <c r="C48" s="3">
        <v>0</v>
      </c>
      <c r="D48" s="3">
        <f t="shared" si="5"/>
        <v>0</v>
      </c>
      <c r="E48" s="3">
        <f t="shared" si="3"/>
        <v>0</v>
      </c>
      <c r="F48" s="3">
        <f t="shared" si="4"/>
        <v>0</v>
      </c>
    </row>
    <row r="49" spans="1:6" ht="12.75">
      <c r="A49" s="16" t="s">
        <v>32</v>
      </c>
      <c r="B49" s="2">
        <v>1</v>
      </c>
      <c r="C49" s="3">
        <v>0</v>
      </c>
      <c r="D49" s="3">
        <f t="shared" si="5"/>
        <v>0</v>
      </c>
      <c r="E49" s="3">
        <f t="shared" si="3"/>
        <v>0</v>
      </c>
      <c r="F49" s="3">
        <f t="shared" si="4"/>
        <v>0</v>
      </c>
    </row>
    <row r="50" spans="1:6" ht="12.75">
      <c r="A50" s="15" t="s">
        <v>33</v>
      </c>
      <c r="B50" s="17"/>
      <c r="C50" s="18"/>
      <c r="D50" s="6">
        <f>SUM(D30:D49)</f>
        <v>0</v>
      </c>
      <c r="E50" s="6">
        <f>SUM(E30:E49)</f>
        <v>0</v>
      </c>
      <c r="F50" s="6">
        <f>SUM(F30:F49)</f>
        <v>0</v>
      </c>
    </row>
    <row r="51" spans="1:6" ht="12.75">
      <c r="A51" s="23" t="s">
        <v>57</v>
      </c>
      <c r="B51" s="23"/>
      <c r="C51" s="23"/>
      <c r="D51" s="23"/>
      <c r="E51" s="23"/>
      <c r="F51" s="23"/>
    </row>
    <row r="52" spans="1:6" ht="12.75">
      <c r="A52" s="14" t="s">
        <v>34</v>
      </c>
      <c r="B52" s="2">
        <v>1</v>
      </c>
      <c r="C52" s="3">
        <v>0</v>
      </c>
      <c r="D52" s="3">
        <f>B52*C52</f>
        <v>0</v>
      </c>
      <c r="E52" s="1">
        <f>D52*0.21</f>
        <v>0</v>
      </c>
      <c r="F52" s="1">
        <f>D52*1.21</f>
        <v>0</v>
      </c>
    </row>
    <row r="53" spans="1:6" ht="24">
      <c r="A53" s="14" t="s">
        <v>35</v>
      </c>
      <c r="B53" s="2">
        <v>1</v>
      </c>
      <c r="C53" s="3">
        <v>0</v>
      </c>
      <c r="D53" s="3">
        <f>B53*C53</f>
        <v>0</v>
      </c>
      <c r="E53" s="1">
        <f>D53*0.21</f>
        <v>0</v>
      </c>
      <c r="F53" s="1">
        <f>D53*1.21</f>
        <v>0</v>
      </c>
    </row>
    <row r="54" spans="1:6" ht="12.75">
      <c r="A54" s="15" t="s">
        <v>58</v>
      </c>
      <c r="B54" s="2"/>
      <c r="C54" s="3"/>
      <c r="D54" s="3">
        <f>SUM(D52:D53)</f>
        <v>0</v>
      </c>
      <c r="E54" s="1">
        <f>SUM(E52:E53)</f>
        <v>0</v>
      </c>
      <c r="F54" s="1">
        <f>SUM(F52:F53)</f>
        <v>0</v>
      </c>
    </row>
    <row r="55" spans="1:6" ht="15">
      <c r="A55" s="25" t="s">
        <v>59</v>
      </c>
      <c r="B55" s="25"/>
      <c r="C55" s="25"/>
      <c r="D55" s="22">
        <f>D7+D28+D50+D54</f>
        <v>0</v>
      </c>
      <c r="E55" s="19"/>
      <c r="F55" s="19"/>
    </row>
    <row r="56" spans="1:6" ht="15">
      <c r="A56" s="24" t="s">
        <v>36</v>
      </c>
      <c r="B56" s="24"/>
      <c r="C56" s="24"/>
      <c r="D56" s="22">
        <f>D55*0.21</f>
        <v>0</v>
      </c>
      <c r="E56" s="19"/>
      <c r="F56" s="19"/>
    </row>
    <row r="57" spans="1:6" ht="15">
      <c r="A57" s="25" t="s">
        <v>60</v>
      </c>
      <c r="B57" s="25"/>
      <c r="C57" s="25"/>
      <c r="D57" s="22">
        <f>D55+D56</f>
        <v>0</v>
      </c>
      <c r="E57" s="19"/>
      <c r="F57" s="19"/>
    </row>
  </sheetData>
  <sheetProtection/>
  <mergeCells count="7">
    <mergeCell ref="A51:F51"/>
    <mergeCell ref="A56:C56"/>
    <mergeCell ref="A55:C55"/>
    <mergeCell ref="A57:C57"/>
    <mergeCell ref="A2:F2"/>
    <mergeCell ref="A8:F8"/>
    <mergeCell ref="A29:F29"/>
  </mergeCells>
  <printOptions/>
  <pageMargins left="0.787401575" right="0.787401575" top="0.984251969" bottom="0.95" header="0.4921259845" footer="0.4921259845"/>
  <pageSetup fitToHeight="1" fitToWidth="1" horizontalDpi="300" verticalDpi="300" orientation="portrait" paperSize="9" scale="74" r:id="rId1"/>
  <headerFooter alignWithMargins="0">
    <oddHeader>&amp;CVytvoření a digitalizace povodňového plánu obce Meziříčí
VÝKAZ VÝMĚR&amp;RPříloha 2</oddHeader>
  </headerFooter>
  <rowBreaks count="1" manualBreakCount="1">
    <brk id="5" max="255" man="1"/>
  </rowBreaks>
  <colBreaks count="1" manualBreakCount="1">
    <brk id="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Drbola</dc:creator>
  <cp:keywords/>
  <dc:description/>
  <cp:lastModifiedBy>Obec_Mezirici</cp:lastModifiedBy>
  <cp:lastPrinted>2013-07-19T08:15:06Z</cp:lastPrinted>
  <dcterms:created xsi:type="dcterms:W3CDTF">2007-10-23T08:01:20Z</dcterms:created>
  <dcterms:modified xsi:type="dcterms:W3CDTF">2013-07-19T08:15:12Z</dcterms:modified>
  <cp:category/>
  <cp:version/>
  <cp:contentType/>
  <cp:contentStatus/>
</cp:coreProperties>
</file>